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4235" windowHeight="9165"/>
  </bookViews>
  <sheets>
    <sheet name="Бюджет" sheetId="1" r:id="rId1"/>
  </sheets>
  <calcPr calcId="114210"/>
</workbook>
</file>

<file path=xl/calcChain.xml><?xml version="1.0" encoding="utf-8"?>
<calcChain xmlns="http://schemas.openxmlformats.org/spreadsheetml/2006/main">
  <c r="I30" i="1"/>
  <c r="D30"/>
  <c r="I19"/>
  <c r="D19"/>
  <c r="I14"/>
  <c r="D14"/>
  <c r="I27"/>
  <c r="I24"/>
  <c r="I21"/>
  <c r="D27"/>
  <c r="D24"/>
  <c r="D21"/>
  <c r="I33"/>
  <c r="D33"/>
</calcChain>
</file>

<file path=xl/sharedStrings.xml><?xml version="1.0" encoding="utf-8"?>
<sst xmlns="http://schemas.openxmlformats.org/spreadsheetml/2006/main" count="72" uniqueCount="68">
  <si>
    <t>№ п/п</t>
  </si>
  <si>
    <t>Наименование КФСР</t>
  </si>
  <si>
    <t>1</t>
  </si>
  <si>
    <t>ЖИЛИЩНО-КОММУНАЛЬНОЕ ХОЗЯЙСТВО</t>
  </si>
  <si>
    <t>0500</t>
  </si>
  <si>
    <t>2</t>
  </si>
  <si>
    <t>Благоустройство</t>
  </si>
  <si>
    <t>0503</t>
  </si>
  <si>
    <t>3</t>
  </si>
  <si>
    <t>НАЦИОНАЛЬНАЯ ЭКОНОМИКА</t>
  </si>
  <si>
    <t>0400</t>
  </si>
  <si>
    <t>4</t>
  </si>
  <si>
    <t>Дорожное хозяйство (дорожные фонды)</t>
  </si>
  <si>
    <t>0409</t>
  </si>
  <si>
    <t>5</t>
  </si>
  <si>
    <t>6</t>
  </si>
  <si>
    <t>Другие вопросы в области жилищно-коммунального хозяйства</t>
  </si>
  <si>
    <t>0505</t>
  </si>
  <si>
    <t>7</t>
  </si>
  <si>
    <t>8</t>
  </si>
  <si>
    <t>Другие вопросы в области национальной экономики</t>
  </si>
  <si>
    <t>0412</t>
  </si>
  <si>
    <t>9</t>
  </si>
  <si>
    <t>ОБЩЕГОСУДАРСТВЕННЫЕ ВОПРОСЫ</t>
  </si>
  <si>
    <t>0100</t>
  </si>
  <si>
    <t>10</t>
  </si>
  <si>
    <t>Другие общегосударственные вопросы</t>
  </si>
  <si>
    <t>0113</t>
  </si>
  <si>
    <t>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</si>
  <si>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</si>
  <si>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</si>
  <si>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</si>
  <si>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</si>
  <si>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13</t>
  </si>
  <si>
    <t>КУЛЬТУРА, КИНЕМАТОГРАФИЯ</t>
  </si>
  <si>
    <t>14</t>
  </si>
  <si>
    <t>Культура</t>
  </si>
  <si>
    <t>НАЦИОНАЛЬНАЯ ОБОРОНА</t>
  </si>
  <si>
    <t>0200</t>
  </si>
  <si>
    <t>Мобилизационная и вневойсковая подготовка</t>
  </si>
  <si>
    <t>0203</t>
  </si>
  <si>
    <t>Обеспечение пожарной безопасности</t>
  </si>
  <si>
    <t>0310</t>
  </si>
  <si>
    <t>Резервные фонды</t>
  </si>
  <si>
    <t>0111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</si>
  <si>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</si>
  <si>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</si>
  <si>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</si>
  <si>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</si>
  <si>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Раздел-подраздел</t>
  </si>
  <si>
    <t>ВСЕГО</t>
  </si>
  <si>
    <t>к решению сессии сельского</t>
  </si>
  <si>
    <t xml:space="preserve">Совета депутатов </t>
  </si>
  <si>
    <t>(тыс. рублей)</t>
  </si>
  <si>
    <t>Приложение 6</t>
  </si>
  <si>
    <t>15</t>
  </si>
  <si>
    <t>12</t>
  </si>
  <si>
    <t>16</t>
  </si>
  <si>
    <t>17</t>
  </si>
  <si>
    <t>18</t>
  </si>
  <si>
    <t>19</t>
  </si>
  <si>
    <t>Условно-утвержденные расходы</t>
  </si>
  <si>
    <t>Сумма на          2019  год</t>
  </si>
  <si>
    <t>Сумма на          2020  год</t>
  </si>
  <si>
    <t>Распределение бюджетных ассигнований по разделам и 
подразделам бюджетной классификации расходов бюджетов Российской Федерации 
на плановый период 2019-2020 годы</t>
  </si>
  <si>
    <t>0800</t>
  </si>
  <si>
    <t>0801</t>
  </si>
  <si>
    <t>от25.12.2017  №13-45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</si>
</sst>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.5"/>
      <name val="MS Sans Serif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name val="MS Sans Serif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 applyProtection="1"/>
    <xf numFmtId="0" fontId="5" fillId="0" borderId="0" xfId="0" applyFont="1"/>
    <xf numFmtId="0" fontId="6" fillId="0" borderId="0" xfId="0" applyFont="1" applyBorder="1" applyAlignment="1" applyProtection="1">
      <alignment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" fontId="5" fillId="0" borderId="0" xfId="0" applyNumberFormat="1" applyFont="1"/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center"/>
    </xf>
    <xf numFmtId="0" fontId="7" fillId="0" borderId="1" xfId="0" applyFont="1" applyBorder="1"/>
    <xf numFmtId="49" fontId="4" fillId="0" borderId="2" xfId="0" applyNumberFormat="1" applyFont="1" applyBorder="1" applyAlignment="1" applyProtection="1">
      <alignment horizontal="left" vertical="center" wrapText="1"/>
    </xf>
    <xf numFmtId="0" fontId="8" fillId="0" borderId="0" xfId="0" applyFont="1"/>
    <xf numFmtId="4" fontId="4" fillId="0" borderId="3" xfId="0" applyNumberFormat="1" applyFont="1" applyBorder="1" applyAlignment="1" applyProtection="1">
      <alignment horizontal="right" vertical="center" wrapText="1"/>
    </xf>
    <xf numFmtId="0" fontId="4" fillId="0" borderId="1" xfId="0" applyFont="1" applyBorder="1"/>
    <xf numFmtId="4" fontId="4" fillId="0" borderId="1" xfId="0" applyNumberFormat="1" applyFont="1" applyBorder="1"/>
    <xf numFmtId="0" fontId="7" fillId="0" borderId="4" xfId="0" applyFont="1" applyBorder="1" applyAlignment="1"/>
    <xf numFmtId="0" fontId="5" fillId="0" borderId="2" xfId="0" applyFont="1" applyBorder="1" applyAlignment="1"/>
    <xf numFmtId="0" fontId="1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35"/>
  <sheetViews>
    <sheetView showGridLines="0" tabSelected="1" workbookViewId="0">
      <selection activeCell="L15" sqref="L15:L16"/>
    </sheetView>
  </sheetViews>
  <sheetFormatPr defaultRowHeight="12.75" customHeight="1" outlineLevelRow="1"/>
  <cols>
    <col min="1" max="1" width="8.28515625" customWidth="1"/>
    <col min="2" max="2" width="42.5703125" customWidth="1"/>
    <col min="3" max="3" width="12.42578125" customWidth="1"/>
    <col min="4" max="4" width="15.42578125" customWidth="1"/>
    <col min="5" max="5" width="0.28515625" customWidth="1"/>
    <col min="6" max="6" width="9.140625" hidden="1" customWidth="1"/>
    <col min="7" max="7" width="13.140625" hidden="1" customWidth="1"/>
    <col min="8" max="8" width="9.140625" hidden="1" customWidth="1"/>
    <col min="9" max="9" width="14.5703125" customWidth="1"/>
  </cols>
  <sheetData>
    <row r="1" spans="1:9" ht="12.75" customHeight="1">
      <c r="C1" s="25" t="s">
        <v>54</v>
      </c>
      <c r="D1" s="26"/>
    </row>
    <row r="2" spans="1:9" ht="12.75" customHeight="1">
      <c r="C2" s="27" t="s">
        <v>51</v>
      </c>
      <c r="D2" s="26"/>
    </row>
    <row r="3" spans="1:9" ht="12.75" customHeight="1">
      <c r="C3" s="27" t="s">
        <v>52</v>
      </c>
      <c r="D3" s="26"/>
    </row>
    <row r="4" spans="1:9" ht="12.75" customHeight="1">
      <c r="C4" s="27" t="s">
        <v>67</v>
      </c>
      <c r="D4" s="26"/>
    </row>
    <row r="5" spans="1:9">
      <c r="A5" s="20"/>
      <c r="B5" s="20"/>
      <c r="C5" s="20"/>
      <c r="D5" s="20"/>
      <c r="E5" s="20"/>
      <c r="F5" s="20"/>
      <c r="G5" s="1"/>
      <c r="H5" s="1"/>
    </row>
    <row r="6" spans="1:9">
      <c r="A6" s="23" t="s">
        <v>64</v>
      </c>
      <c r="B6" s="23"/>
      <c r="C6" s="23"/>
      <c r="D6" s="23"/>
      <c r="E6" s="23"/>
      <c r="F6" s="23"/>
      <c r="G6" s="24"/>
      <c r="H6" s="24"/>
    </row>
    <row r="7" spans="1:9">
      <c r="A7" s="24"/>
      <c r="B7" s="24"/>
      <c r="C7" s="24"/>
      <c r="D7" s="24"/>
      <c r="E7" s="24"/>
      <c r="F7" s="24"/>
      <c r="G7" s="24"/>
      <c r="H7" s="24"/>
    </row>
    <row r="8" spans="1:9">
      <c r="A8" s="24"/>
      <c r="B8" s="24"/>
      <c r="C8" s="24"/>
      <c r="D8" s="24"/>
      <c r="E8" s="24"/>
      <c r="F8" s="24"/>
      <c r="G8" s="24"/>
      <c r="H8" s="24"/>
    </row>
    <row r="9" spans="1:9" ht="26.25" customHeight="1">
      <c r="A9" s="24"/>
      <c r="B9" s="24"/>
      <c r="C9" s="24"/>
      <c r="D9" s="24"/>
      <c r="E9" s="24"/>
      <c r="F9" s="24"/>
      <c r="G9" s="24"/>
      <c r="H9" s="24"/>
    </row>
    <row r="10" spans="1:9" ht="14.25">
      <c r="A10" s="21"/>
      <c r="B10" s="22"/>
      <c r="C10" s="22"/>
      <c r="D10" s="22"/>
      <c r="E10" s="22"/>
      <c r="F10" s="22"/>
      <c r="G10" s="22"/>
      <c r="H10" s="2"/>
    </row>
    <row r="11" spans="1:9">
      <c r="A11" s="3"/>
      <c r="B11" s="3"/>
      <c r="C11" s="3"/>
      <c r="D11" s="3" t="s">
        <v>53</v>
      </c>
      <c r="E11" s="3"/>
      <c r="F11" s="3"/>
      <c r="G11" s="3"/>
      <c r="H11" s="3"/>
    </row>
    <row r="12" spans="1:9" ht="30">
      <c r="A12" s="4" t="s">
        <v>0</v>
      </c>
      <c r="B12" s="4" t="s">
        <v>1</v>
      </c>
      <c r="C12" s="4" t="s">
        <v>49</v>
      </c>
      <c r="D12" s="4" t="s">
        <v>62</v>
      </c>
      <c r="E12" s="2"/>
      <c r="F12" s="2"/>
      <c r="G12" s="2"/>
      <c r="H12" s="2"/>
      <c r="I12" s="4" t="s">
        <v>63</v>
      </c>
    </row>
    <row r="13" spans="1:9" ht="15">
      <c r="A13" s="5"/>
      <c r="B13" s="4" t="s">
        <v>2</v>
      </c>
      <c r="C13" s="4" t="s">
        <v>5</v>
      </c>
      <c r="D13" s="4" t="s">
        <v>8</v>
      </c>
      <c r="E13" s="2"/>
      <c r="F13" s="2"/>
      <c r="G13" s="2"/>
      <c r="H13" s="2"/>
      <c r="I13" s="4" t="s">
        <v>8</v>
      </c>
    </row>
    <row r="14" spans="1:9" ht="28.5">
      <c r="A14" s="4" t="s">
        <v>2</v>
      </c>
      <c r="B14" s="6" t="s">
        <v>23</v>
      </c>
      <c r="C14" s="5" t="s">
        <v>24</v>
      </c>
      <c r="D14" s="7">
        <f>SUM(D15:D18)</f>
        <v>4577.08</v>
      </c>
      <c r="E14" s="8"/>
      <c r="F14" s="2"/>
      <c r="G14" s="2"/>
      <c r="H14" s="2"/>
      <c r="I14" s="7">
        <f>SUM(I15:I18)</f>
        <v>4537.37</v>
      </c>
    </row>
    <row r="15" spans="1:9" ht="45" outlineLevel="1">
      <c r="A15" s="4" t="s">
        <v>5</v>
      </c>
      <c r="B15" s="9" t="s">
        <v>47</v>
      </c>
      <c r="C15" s="4" t="s">
        <v>48</v>
      </c>
      <c r="D15" s="10">
        <v>578.98</v>
      </c>
      <c r="E15" s="2"/>
      <c r="F15" s="2"/>
      <c r="G15" s="2"/>
      <c r="H15" s="2"/>
      <c r="I15" s="10">
        <v>578.98</v>
      </c>
    </row>
    <row r="16" spans="1:9" ht="75" outlineLevel="1">
      <c r="A16" s="4" t="s">
        <v>8</v>
      </c>
      <c r="B16" s="9" t="s">
        <v>45</v>
      </c>
      <c r="C16" s="4" t="s">
        <v>46</v>
      </c>
      <c r="D16" s="10">
        <v>2234.1</v>
      </c>
      <c r="E16" s="2"/>
      <c r="F16" s="2"/>
      <c r="G16" s="2"/>
      <c r="H16" s="2"/>
      <c r="I16" s="10">
        <v>2279.39</v>
      </c>
    </row>
    <row r="17" spans="1:9" ht="15" outlineLevel="1">
      <c r="A17" s="4" t="s">
        <v>11</v>
      </c>
      <c r="B17" s="9" t="s">
        <v>43</v>
      </c>
      <c r="C17" s="4" t="s">
        <v>44</v>
      </c>
      <c r="D17" s="10">
        <v>10</v>
      </c>
      <c r="E17" s="2"/>
      <c r="F17" s="2"/>
      <c r="G17" s="2"/>
      <c r="H17" s="2"/>
      <c r="I17" s="10">
        <v>10</v>
      </c>
    </row>
    <row r="18" spans="1:9" ht="15" outlineLevel="1">
      <c r="A18" s="4" t="s">
        <v>14</v>
      </c>
      <c r="B18" s="9" t="s">
        <v>26</v>
      </c>
      <c r="C18" s="4" t="s">
        <v>27</v>
      </c>
      <c r="D18" s="10">
        <v>1754</v>
      </c>
      <c r="E18" s="2">
        <v>1130.2</v>
      </c>
      <c r="F18" s="2"/>
      <c r="G18" s="2"/>
      <c r="H18" s="2"/>
      <c r="I18" s="10">
        <v>1669</v>
      </c>
    </row>
    <row r="19" spans="1:9" ht="15" outlineLevel="1">
      <c r="A19" s="4" t="s">
        <v>15</v>
      </c>
      <c r="B19" s="6" t="s">
        <v>37</v>
      </c>
      <c r="C19" s="5" t="s">
        <v>38</v>
      </c>
      <c r="D19" s="7">
        <f>D20</f>
        <v>71.77</v>
      </c>
      <c r="E19" s="2"/>
      <c r="F19" s="2"/>
      <c r="G19" s="2"/>
      <c r="H19" s="2"/>
      <c r="I19" s="7">
        <f>I20</f>
        <v>74.77</v>
      </c>
    </row>
    <row r="20" spans="1:9" ht="30" outlineLevel="1">
      <c r="A20" s="4" t="s">
        <v>18</v>
      </c>
      <c r="B20" s="9" t="s">
        <v>39</v>
      </c>
      <c r="C20" s="4" t="s">
        <v>40</v>
      </c>
      <c r="D20" s="10">
        <v>71.77</v>
      </c>
      <c r="E20" s="2"/>
      <c r="F20" s="2"/>
      <c r="G20" s="2"/>
      <c r="H20" s="2"/>
      <c r="I20" s="10">
        <v>74.77</v>
      </c>
    </row>
    <row r="21" spans="1:9" ht="42.75" outlineLevel="1">
      <c r="A21" s="4" t="s">
        <v>19</v>
      </c>
      <c r="B21" s="6" t="s">
        <v>29</v>
      </c>
      <c r="C21" s="5" t="s">
        <v>30</v>
      </c>
      <c r="D21" s="7">
        <f>SUM(D22:D23)</f>
        <v>2023</v>
      </c>
      <c r="E21" s="2"/>
      <c r="F21" s="2"/>
      <c r="G21" s="2"/>
      <c r="H21" s="2"/>
      <c r="I21" s="7">
        <f>SUM(I22:I23)</f>
        <v>1973</v>
      </c>
    </row>
    <row r="22" spans="1:9" ht="60" outlineLevel="1">
      <c r="A22" s="4" t="s">
        <v>22</v>
      </c>
      <c r="B22" s="9" t="s">
        <v>31</v>
      </c>
      <c r="C22" s="4" t="s">
        <v>32</v>
      </c>
      <c r="D22" s="10">
        <v>1</v>
      </c>
      <c r="E22" s="2"/>
      <c r="F22" s="2"/>
      <c r="G22" s="2"/>
      <c r="H22" s="2"/>
      <c r="I22" s="10">
        <v>1</v>
      </c>
    </row>
    <row r="23" spans="1:9" ht="15">
      <c r="A23" s="4" t="s">
        <v>25</v>
      </c>
      <c r="B23" s="9" t="s">
        <v>41</v>
      </c>
      <c r="C23" s="11" t="s">
        <v>42</v>
      </c>
      <c r="D23" s="10">
        <v>2022</v>
      </c>
      <c r="E23" s="2"/>
      <c r="F23" s="2"/>
      <c r="G23" s="2"/>
      <c r="H23" s="2"/>
      <c r="I23" s="10">
        <v>1972</v>
      </c>
    </row>
    <row r="24" spans="1:9" ht="15">
      <c r="A24" s="4" t="s">
        <v>28</v>
      </c>
      <c r="B24" s="6" t="s">
        <v>9</v>
      </c>
      <c r="C24" s="5" t="s">
        <v>10</v>
      </c>
      <c r="D24" s="7">
        <f>D25+D26</f>
        <v>370.5</v>
      </c>
      <c r="E24" s="2"/>
      <c r="F24" s="2"/>
      <c r="G24" s="2"/>
      <c r="H24" s="2"/>
      <c r="I24" s="7">
        <f>I25+I26</f>
        <v>381.5</v>
      </c>
    </row>
    <row r="25" spans="1:9" ht="15" outlineLevel="1">
      <c r="A25" s="4" t="s">
        <v>56</v>
      </c>
      <c r="B25" s="9" t="s">
        <v>12</v>
      </c>
      <c r="C25" s="4" t="s">
        <v>13</v>
      </c>
      <c r="D25" s="10">
        <v>370.5</v>
      </c>
      <c r="E25" s="2"/>
      <c r="F25" s="2"/>
      <c r="G25" s="2"/>
      <c r="H25" s="2"/>
      <c r="I25" s="10">
        <v>381.5</v>
      </c>
    </row>
    <row r="26" spans="1:9" ht="30" outlineLevel="1">
      <c r="A26" s="4" t="s">
        <v>33</v>
      </c>
      <c r="B26" s="9" t="s">
        <v>20</v>
      </c>
      <c r="C26" s="4" t="s">
        <v>21</v>
      </c>
      <c r="D26" s="10">
        <v>0</v>
      </c>
      <c r="E26" s="2"/>
      <c r="F26" s="2"/>
      <c r="G26" s="2"/>
      <c r="H26" s="2"/>
      <c r="I26" s="10">
        <v>0</v>
      </c>
    </row>
    <row r="27" spans="1:9" ht="28.5">
      <c r="A27" s="4" t="s">
        <v>35</v>
      </c>
      <c r="B27" s="6" t="s">
        <v>3</v>
      </c>
      <c r="C27" s="5" t="s">
        <v>4</v>
      </c>
      <c r="D27" s="7">
        <f>D28+D29</f>
        <v>0</v>
      </c>
      <c r="E27" s="2"/>
      <c r="F27" s="2"/>
      <c r="G27" s="2"/>
      <c r="H27" s="2"/>
      <c r="I27" s="7">
        <f>I28+I29</f>
        <v>0</v>
      </c>
    </row>
    <row r="28" spans="1:9" ht="15" outlineLevel="1">
      <c r="A28" s="4" t="s">
        <v>55</v>
      </c>
      <c r="B28" s="9" t="s">
        <v>6</v>
      </c>
      <c r="C28" s="4" t="s">
        <v>7</v>
      </c>
      <c r="D28" s="10">
        <v>0</v>
      </c>
      <c r="E28" s="2"/>
      <c r="F28" s="2"/>
      <c r="G28" s="2"/>
      <c r="H28" s="2"/>
      <c r="I28" s="10">
        <v>0</v>
      </c>
    </row>
    <row r="29" spans="1:9" ht="30" outlineLevel="1">
      <c r="A29" s="4" t="s">
        <v>57</v>
      </c>
      <c r="B29" s="9" t="s">
        <v>16</v>
      </c>
      <c r="C29" s="4" t="s">
        <v>17</v>
      </c>
      <c r="D29" s="10">
        <v>0</v>
      </c>
      <c r="E29" s="2"/>
      <c r="F29" s="2"/>
      <c r="G29" s="2"/>
      <c r="H29" s="2"/>
      <c r="I29" s="10">
        <v>0</v>
      </c>
    </row>
    <row r="30" spans="1:9" ht="15">
      <c r="A30" s="4" t="s">
        <v>58</v>
      </c>
      <c r="B30" s="6" t="s">
        <v>34</v>
      </c>
      <c r="C30" s="5" t="s">
        <v>65</v>
      </c>
      <c r="D30" s="7">
        <f>D31</f>
        <v>1044.03</v>
      </c>
      <c r="E30" s="2"/>
      <c r="F30" s="2"/>
      <c r="G30" s="2"/>
      <c r="H30" s="2"/>
      <c r="I30" s="7">
        <f>I31</f>
        <v>1044.03</v>
      </c>
    </row>
    <row r="31" spans="1:9" ht="15" outlineLevel="1">
      <c r="A31" s="4" t="s">
        <v>59</v>
      </c>
      <c r="B31" s="9" t="s">
        <v>36</v>
      </c>
      <c r="C31" s="4" t="s">
        <v>66</v>
      </c>
      <c r="D31" s="10">
        <v>1044.03</v>
      </c>
      <c r="E31" s="2"/>
      <c r="F31" s="2"/>
      <c r="G31" s="2"/>
      <c r="H31" s="2"/>
      <c r="I31" s="10">
        <v>1044.03</v>
      </c>
    </row>
    <row r="32" spans="1:9" ht="15" outlineLevel="1">
      <c r="A32" s="4" t="s">
        <v>60</v>
      </c>
      <c r="B32" s="13" t="s">
        <v>61</v>
      </c>
      <c r="C32" s="4"/>
      <c r="D32" s="15">
        <v>205.45</v>
      </c>
      <c r="E32" s="14"/>
      <c r="F32" s="14"/>
      <c r="G32" s="14"/>
      <c r="H32" s="14"/>
      <c r="I32" s="15">
        <v>417.57</v>
      </c>
    </row>
    <row r="33" spans="1:9" ht="12.75" customHeight="1">
      <c r="A33" s="18" t="s">
        <v>50</v>
      </c>
      <c r="B33" s="19"/>
      <c r="C33" s="12"/>
      <c r="D33" s="17">
        <f>D30+D27+D24+D21+D19+D14+D32</f>
        <v>8291.83</v>
      </c>
      <c r="E33" s="16">
        <v>6384.4</v>
      </c>
      <c r="F33" s="16">
        <v>6437.2</v>
      </c>
      <c r="G33" s="16">
        <v>6384.4</v>
      </c>
      <c r="H33" s="16">
        <v>6437.2</v>
      </c>
      <c r="I33" s="17">
        <f>I30+I27+I24+I21+I19+I14+I32</f>
        <v>8428.24</v>
      </c>
    </row>
    <row r="34" spans="1:9" ht="12.75" customHeight="1">
      <c r="A34" s="2"/>
      <c r="B34" s="2"/>
      <c r="C34" s="2"/>
      <c r="D34" s="8"/>
      <c r="E34" s="2"/>
      <c r="F34" s="2"/>
      <c r="G34" s="2"/>
      <c r="H34" s="2"/>
    </row>
    <row r="35" spans="1:9" ht="12.75" customHeight="1">
      <c r="A35" s="2"/>
      <c r="B35" s="2"/>
      <c r="C35" s="2"/>
      <c r="D35" s="8"/>
      <c r="E35" s="2"/>
      <c r="F35" s="2"/>
      <c r="G35" s="2"/>
      <c r="H35" s="2"/>
      <c r="I35" s="8"/>
    </row>
  </sheetData>
  <mergeCells count="8">
    <mergeCell ref="A33:B33"/>
    <mergeCell ref="A5:F5"/>
    <mergeCell ref="A10:G10"/>
    <mergeCell ref="A6:H9"/>
    <mergeCell ref="C1:D1"/>
    <mergeCell ref="C2:D2"/>
    <mergeCell ref="C3:D3"/>
    <mergeCell ref="C4:D4"/>
  </mergeCells>
  <phoneticPr fontId="0" type="noConversion"/>
  <pageMargins left="0.74803149606299213" right="0.19685039370078741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rep:2.37.0.82</dc:description>
  <cp:lastModifiedBy>User</cp:lastModifiedBy>
  <cp:lastPrinted>2017-12-28T02:09:05Z</cp:lastPrinted>
  <dcterms:created xsi:type="dcterms:W3CDTF">2015-09-14T10:42:00Z</dcterms:created>
  <dcterms:modified xsi:type="dcterms:W3CDTF">2017-12-28T02:09:26Z</dcterms:modified>
</cp:coreProperties>
</file>